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heckCompatibility="1" autoCompressPictures="0"/>
  <bookViews>
    <workbookView xWindow="0" yWindow="0" windowWidth="20730" windowHeight="11760" tabRatio="500"/>
  </bookViews>
  <sheets>
    <sheet name="Sheet1" sheetId="1" r:id="rId1"/>
  </sheets>
  <definedNames>
    <definedName name="_xlnm.Print_Titles" localSheetId="0">Sheet1!$1:$2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L5" i="1"/>
  <c r="E27" i="1"/>
  <c r="K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4" i="1"/>
  <c r="L3" i="1"/>
  <c r="J27" i="1"/>
  <c r="H27" i="1"/>
  <c r="G27" i="1"/>
  <c r="F3" i="1"/>
  <c r="F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7" i="1"/>
  <c r="C27" i="1"/>
  <c r="L27" i="1"/>
</calcChain>
</file>

<file path=xl/sharedStrings.xml><?xml version="1.0" encoding="utf-8"?>
<sst xmlns="http://schemas.openxmlformats.org/spreadsheetml/2006/main" count="71" uniqueCount="49">
  <si>
    <t>All Souls</t>
  </si>
  <si>
    <t>Annapolis</t>
  </si>
  <si>
    <t>Arlington</t>
  </si>
  <si>
    <t>Baltimore</t>
  </si>
  <si>
    <t>Channing</t>
  </si>
  <si>
    <t>Columbia</t>
  </si>
  <si>
    <t>Fairfax</t>
  </si>
  <si>
    <t>Frederick</t>
  </si>
  <si>
    <t>River Road</t>
  </si>
  <si>
    <t>Rockville</t>
  </si>
  <si>
    <t>Silver Spring</t>
  </si>
  <si>
    <t>Sterling</t>
  </si>
  <si>
    <t>Towson</t>
  </si>
  <si>
    <t>Shenendoah Valley</t>
  </si>
  <si>
    <t>Md</t>
  </si>
  <si>
    <t>LOC</t>
  </si>
  <si>
    <t>DC</t>
  </si>
  <si>
    <t>Va</t>
  </si>
  <si>
    <t>*1</t>
  </si>
  <si>
    <t>NA</t>
  </si>
  <si>
    <t>PLATE COLLECTION</t>
  </si>
  <si>
    <t>TOTAL</t>
  </si>
  <si>
    <t>INDEPENDENT HOUSEHOLD</t>
  </si>
  <si>
    <t>IN-KIND</t>
  </si>
  <si>
    <t>AS OF</t>
  </si>
  <si>
    <t>CONGREGATIONAL MEMBERS</t>
  </si>
  <si>
    <t>#</t>
  </si>
  <si>
    <t>CONGREGATION</t>
  </si>
  <si>
    <t>CFC</t>
  </si>
  <si>
    <t>CONTRIBUTIONS TO DATE 2014 - 2015</t>
  </si>
  <si>
    <t>Accotink*</t>
  </si>
  <si>
    <t>2013-14 ACTUAL ($4.50)</t>
  </si>
  <si>
    <t>$5.645.00</t>
  </si>
  <si>
    <t>Loudoun</t>
  </si>
  <si>
    <t>in kind and $30</t>
  </si>
  <si>
    <t>FAIRSHARE TARGET 14-15  ($4.75)</t>
  </si>
  <si>
    <t>Goodloe*</t>
  </si>
  <si>
    <t>Mt. Vernon*</t>
  </si>
  <si>
    <t>Davies*</t>
  </si>
  <si>
    <t xml:space="preserve">* Fair share paid or exceeded </t>
  </si>
  <si>
    <t>Bull Run*</t>
  </si>
  <si>
    <t>Reston*</t>
  </si>
  <si>
    <t>Wash. Ethical *</t>
  </si>
  <si>
    <t>BUDGET LINE</t>
  </si>
  <si>
    <t>3/302015</t>
  </si>
  <si>
    <t>Paint Branch*</t>
  </si>
  <si>
    <t>Cedar Lane*</t>
  </si>
  <si>
    <t>**1 - SHENDOAH VALLEY NOT A MEMBER OF UUSJ</t>
  </si>
  <si>
    <t>*** Special collections scheduled by Goodloe and Arlington for this year's budget.  Accotink this year for next year's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</si>
</sst>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&quot;$&quot;#,##0.0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7" fontId="0" fillId="0" borderId="2" xfId="0" applyNumberFormat="1" applyBorder="1" applyAlignment="1">
      <alignment vertical="center"/>
    </xf>
    <xf numFmtId="167" fontId="0" fillId="0" borderId="5" xfId="0" applyNumberFormat="1" applyBorder="1" applyAlignment="1">
      <alignment vertical="center"/>
    </xf>
    <xf numFmtId="167" fontId="0" fillId="0" borderId="1" xfId="0" applyNumberFormat="1" applyBorder="1" applyAlignment="1">
      <alignment vertical="center"/>
    </xf>
    <xf numFmtId="167" fontId="0" fillId="0" borderId="1" xfId="0" applyNumberFormat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167" fontId="0" fillId="0" borderId="2" xfId="0" applyNumberFormat="1" applyBorder="1" applyAlignment="1">
      <alignment horizontal="right" vertical="center"/>
    </xf>
    <xf numFmtId="167" fontId="2" fillId="0" borderId="2" xfId="0" applyNumberFormat="1" applyFont="1" applyBorder="1" applyAlignment="1">
      <alignment horizontal="right" vertical="center"/>
    </xf>
    <xf numFmtId="14" fontId="0" fillId="0" borderId="2" xfId="0" applyNumberForma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0" fillId="2" borderId="6" xfId="0" applyNumberFormat="1" applyFill="1" applyBorder="1" applyAlignment="1">
      <alignment horizontal="center" vertical="center"/>
    </xf>
    <xf numFmtId="4" fontId="0" fillId="2" borderId="4" xfId="0" applyNumberFormat="1" applyFill="1" applyBorder="1" applyAlignment="1">
      <alignment horizontal="center" vertical="center"/>
    </xf>
    <xf numFmtId="4" fontId="0" fillId="2" borderId="3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</cellXfs>
  <cellStyles count="18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30"/>
  <sheetViews>
    <sheetView tabSelected="1" view="pageLayout" topLeftCell="A4" zoomScaleNormal="100" workbookViewId="0">
      <selection activeCell="J16" sqref="J16"/>
    </sheetView>
  </sheetViews>
  <sheetFormatPr defaultColWidth="10.875" defaultRowHeight="21.95" customHeight="1" x14ac:dyDescent="0.25"/>
  <cols>
    <col min="1" max="1" width="16.5" style="1" customWidth="1"/>
    <col min="2" max="2" width="10.875" style="2"/>
    <col min="3" max="3" width="11.5" style="2" bestFit="1" customWidth="1"/>
    <col min="4" max="4" width="14.625" style="2" customWidth="1"/>
    <col min="5" max="5" width="10.875" style="2" customWidth="1"/>
    <col min="6" max="6" width="10.875" style="1"/>
    <col min="7" max="7" width="10.875" style="11"/>
    <col min="8" max="9" width="11.375" style="11" customWidth="1"/>
    <col min="10" max="11" width="13.375" style="11" customWidth="1"/>
    <col min="12" max="12" width="10.875" style="11"/>
    <col min="13" max="16384" width="10.875" style="1"/>
  </cols>
  <sheetData>
    <row r="1" spans="1:12" ht="21.95" customHeight="1" x14ac:dyDescent="0.25">
      <c r="A1" s="13"/>
      <c r="B1" s="14"/>
      <c r="C1" s="36" t="s">
        <v>25</v>
      </c>
      <c r="D1" s="37"/>
      <c r="E1" s="38" t="s">
        <v>31</v>
      </c>
      <c r="F1" s="31" t="s">
        <v>35</v>
      </c>
      <c r="G1" s="33" t="s">
        <v>29</v>
      </c>
      <c r="H1" s="34"/>
      <c r="I1" s="34"/>
      <c r="J1" s="34"/>
      <c r="K1" s="34"/>
      <c r="L1" s="35"/>
    </row>
    <row r="2" spans="1:12" s="3" customFormat="1" ht="39" customHeight="1" x14ac:dyDescent="0.25">
      <c r="A2" s="4" t="s">
        <v>27</v>
      </c>
      <c r="B2" s="4" t="s">
        <v>15</v>
      </c>
      <c r="C2" s="5" t="s">
        <v>26</v>
      </c>
      <c r="D2" s="16" t="s">
        <v>24</v>
      </c>
      <c r="E2" s="39"/>
      <c r="F2" s="32"/>
      <c r="G2" s="15" t="s">
        <v>43</v>
      </c>
      <c r="H2" s="9" t="s">
        <v>20</v>
      </c>
      <c r="I2" s="9" t="s">
        <v>28</v>
      </c>
      <c r="J2" s="9" t="s">
        <v>22</v>
      </c>
      <c r="K2" s="9" t="s">
        <v>23</v>
      </c>
      <c r="L2" s="10" t="s">
        <v>21</v>
      </c>
    </row>
    <row r="3" spans="1:12" ht="27.95" customHeight="1" x14ac:dyDescent="0.25">
      <c r="A3" s="6" t="s">
        <v>30</v>
      </c>
      <c r="B3" s="7" t="s">
        <v>17</v>
      </c>
      <c r="C3" s="7">
        <v>185</v>
      </c>
      <c r="D3" s="29">
        <v>41962</v>
      </c>
      <c r="E3" s="27">
        <v>1466</v>
      </c>
      <c r="F3" s="20">
        <f>4.75*C3</f>
        <v>878.75</v>
      </c>
      <c r="G3" s="21"/>
      <c r="H3" s="23">
        <v>915</v>
      </c>
      <c r="I3" s="24"/>
      <c r="J3" s="24">
        <v>400</v>
      </c>
      <c r="K3" s="24"/>
      <c r="L3" s="22">
        <f>SUM(G3:J3)</f>
        <v>1315</v>
      </c>
    </row>
    <row r="4" spans="1:12" ht="27.95" customHeight="1" x14ac:dyDescent="0.25">
      <c r="A4" s="6" t="s">
        <v>0</v>
      </c>
      <c r="B4" s="7" t="s">
        <v>16</v>
      </c>
      <c r="C4" s="7">
        <v>982</v>
      </c>
      <c r="D4" s="29">
        <v>42135</v>
      </c>
      <c r="E4" s="27">
        <v>2820</v>
      </c>
      <c r="F4" s="20">
        <f t="shared" ref="F4:F25" si="0">4.75*C4</f>
        <v>4664.5</v>
      </c>
      <c r="G4" s="21"/>
      <c r="H4" s="22"/>
      <c r="I4" s="22"/>
      <c r="J4" s="22">
        <v>140</v>
      </c>
      <c r="K4" s="22"/>
      <c r="L4" s="22">
        <f t="shared" ref="L4:L26" si="1">SUM(G4:J4)</f>
        <v>140</v>
      </c>
    </row>
    <row r="5" spans="1:12" ht="27.95" customHeight="1" x14ac:dyDescent="0.25">
      <c r="A5" s="6" t="s">
        <v>1</v>
      </c>
      <c r="B5" s="7" t="s">
        <v>14</v>
      </c>
      <c r="C5" s="7">
        <v>439</v>
      </c>
      <c r="D5" s="29">
        <v>41962</v>
      </c>
      <c r="E5" s="27"/>
      <c r="F5" s="20">
        <f t="shared" si="0"/>
        <v>2085.25</v>
      </c>
      <c r="G5" s="21"/>
      <c r="H5" s="22"/>
      <c r="I5" s="22"/>
      <c r="J5" s="22"/>
      <c r="K5" s="22"/>
      <c r="L5" s="22">
        <f t="shared" si="1"/>
        <v>0</v>
      </c>
    </row>
    <row r="6" spans="1:12" ht="27.95" customHeight="1" x14ac:dyDescent="0.25">
      <c r="A6" s="6" t="s">
        <v>2</v>
      </c>
      <c r="B6" s="7" t="s">
        <v>17</v>
      </c>
      <c r="C6" s="7">
        <v>828</v>
      </c>
      <c r="D6" s="29">
        <v>42002</v>
      </c>
      <c r="E6" s="27">
        <v>4113</v>
      </c>
      <c r="F6" s="20">
        <f t="shared" si="0"/>
        <v>3933</v>
      </c>
      <c r="G6" s="21"/>
      <c r="H6" s="22">
        <v>2275</v>
      </c>
      <c r="I6" s="22"/>
      <c r="J6" s="22">
        <v>700</v>
      </c>
      <c r="K6" s="22"/>
      <c r="L6" s="22">
        <f t="shared" si="1"/>
        <v>2975</v>
      </c>
    </row>
    <row r="7" spans="1:12" ht="27.95" customHeight="1" x14ac:dyDescent="0.25">
      <c r="A7" s="6" t="s">
        <v>3</v>
      </c>
      <c r="B7" s="7" t="s">
        <v>14</v>
      </c>
      <c r="C7" s="7">
        <v>223</v>
      </c>
      <c r="D7" s="29">
        <v>42128</v>
      </c>
      <c r="E7" s="27">
        <v>318</v>
      </c>
      <c r="F7" s="20">
        <f t="shared" si="0"/>
        <v>1059.25</v>
      </c>
      <c r="G7" s="21"/>
      <c r="H7" s="22">
        <v>462</v>
      </c>
      <c r="I7" s="22"/>
      <c r="J7" s="22">
        <v>145</v>
      </c>
      <c r="K7" s="22"/>
      <c r="L7" s="22">
        <f t="shared" si="1"/>
        <v>607</v>
      </c>
    </row>
    <row r="8" spans="1:12" ht="27.95" customHeight="1" x14ac:dyDescent="0.25">
      <c r="A8" s="6" t="s">
        <v>40</v>
      </c>
      <c r="B8" s="7" t="s">
        <v>17</v>
      </c>
      <c r="C8" s="7">
        <v>261</v>
      </c>
      <c r="D8" s="29">
        <v>42116</v>
      </c>
      <c r="E8" s="27">
        <v>1273</v>
      </c>
      <c r="F8" s="20">
        <f t="shared" si="0"/>
        <v>1239.75</v>
      </c>
      <c r="G8" s="21">
        <v>1239.75</v>
      </c>
      <c r="H8" s="22"/>
      <c r="I8" s="22"/>
      <c r="J8" s="22">
        <v>120</v>
      </c>
      <c r="K8" s="22"/>
      <c r="L8" s="22">
        <f t="shared" si="1"/>
        <v>1359.75</v>
      </c>
    </row>
    <row r="9" spans="1:12" ht="27.95" customHeight="1" x14ac:dyDescent="0.25">
      <c r="A9" s="6" t="s">
        <v>46</v>
      </c>
      <c r="B9" s="7" t="s">
        <v>14</v>
      </c>
      <c r="C9" s="7">
        <v>755</v>
      </c>
      <c r="D9" s="29">
        <v>42131</v>
      </c>
      <c r="E9" s="27" t="s">
        <v>32</v>
      </c>
      <c r="F9" s="20">
        <f t="shared" si="0"/>
        <v>3586.25</v>
      </c>
      <c r="G9" s="21">
        <v>2000</v>
      </c>
      <c r="H9" s="22">
        <v>976.5</v>
      </c>
      <c r="I9" s="22"/>
      <c r="J9" s="22">
        <v>960</v>
      </c>
      <c r="K9" s="22"/>
      <c r="L9" s="22">
        <f t="shared" si="1"/>
        <v>3936.5</v>
      </c>
    </row>
    <row r="10" spans="1:12" ht="27.95" customHeight="1" x14ac:dyDescent="0.25">
      <c r="A10" s="6" t="s">
        <v>4</v>
      </c>
      <c r="B10" s="7" t="s">
        <v>14</v>
      </c>
      <c r="C10" s="7">
        <v>61</v>
      </c>
      <c r="D10" s="29">
        <v>41962</v>
      </c>
      <c r="E10" s="27"/>
      <c r="F10" s="20">
        <f t="shared" si="0"/>
        <v>289.75</v>
      </c>
      <c r="G10" s="21"/>
      <c r="H10" s="22"/>
      <c r="I10" s="22"/>
      <c r="J10" s="22"/>
      <c r="K10" s="22"/>
      <c r="L10" s="22">
        <f t="shared" si="1"/>
        <v>0</v>
      </c>
    </row>
    <row r="11" spans="1:12" ht="27.95" customHeight="1" x14ac:dyDescent="0.25">
      <c r="A11" s="6" t="s">
        <v>5</v>
      </c>
      <c r="B11" s="7" t="s">
        <v>14</v>
      </c>
      <c r="C11" s="7">
        <v>438</v>
      </c>
      <c r="D11" s="29">
        <v>42135</v>
      </c>
      <c r="E11" s="27">
        <v>1800</v>
      </c>
      <c r="F11" s="20">
        <f t="shared" si="0"/>
        <v>2080.5</v>
      </c>
      <c r="G11" s="21"/>
      <c r="H11" s="22">
        <v>916</v>
      </c>
      <c r="I11" s="22"/>
      <c r="J11" s="22">
        <v>150</v>
      </c>
      <c r="K11" s="22"/>
      <c r="L11" s="22">
        <f t="shared" si="1"/>
        <v>1066</v>
      </c>
    </row>
    <row r="12" spans="1:12" ht="27.95" customHeight="1" x14ac:dyDescent="0.25">
      <c r="A12" s="6" t="s">
        <v>38</v>
      </c>
      <c r="B12" s="7" t="s">
        <v>14</v>
      </c>
      <c r="C12" s="7">
        <v>88</v>
      </c>
      <c r="D12" s="29">
        <v>42054</v>
      </c>
      <c r="E12" s="27">
        <v>100</v>
      </c>
      <c r="F12" s="20">
        <f t="shared" si="0"/>
        <v>418</v>
      </c>
      <c r="G12" s="21">
        <v>418</v>
      </c>
      <c r="H12" s="22"/>
      <c r="I12" s="22"/>
      <c r="J12" s="22">
        <v>100</v>
      </c>
      <c r="K12" s="22"/>
      <c r="L12" s="22">
        <f t="shared" si="1"/>
        <v>518</v>
      </c>
    </row>
    <row r="13" spans="1:12" ht="27.95" customHeight="1" x14ac:dyDescent="0.25">
      <c r="A13" s="6" t="s">
        <v>6</v>
      </c>
      <c r="B13" s="7" t="s">
        <v>17</v>
      </c>
      <c r="C13" s="7">
        <v>750</v>
      </c>
      <c r="D13" s="29">
        <v>42103</v>
      </c>
      <c r="E13" s="27">
        <v>2485</v>
      </c>
      <c r="F13" s="20">
        <f t="shared" si="0"/>
        <v>3562.5</v>
      </c>
      <c r="G13" s="21"/>
      <c r="H13" s="22"/>
      <c r="I13" s="22"/>
      <c r="J13" s="22">
        <v>550</v>
      </c>
      <c r="K13" s="22"/>
      <c r="L13" s="22">
        <f t="shared" si="1"/>
        <v>550</v>
      </c>
    </row>
    <row r="14" spans="1:12" ht="27.95" customHeight="1" x14ac:dyDescent="0.25">
      <c r="A14" s="6" t="s">
        <v>7</v>
      </c>
      <c r="B14" s="7" t="s">
        <v>14</v>
      </c>
      <c r="C14" s="7">
        <v>195</v>
      </c>
      <c r="D14" s="29">
        <v>41962</v>
      </c>
      <c r="E14" s="27"/>
      <c r="F14" s="20">
        <f t="shared" si="0"/>
        <v>926.25</v>
      </c>
      <c r="G14" s="21"/>
      <c r="H14" s="22"/>
      <c r="I14" s="22"/>
      <c r="J14" s="22"/>
      <c r="K14" s="22"/>
      <c r="L14" s="22">
        <f t="shared" si="1"/>
        <v>0</v>
      </c>
    </row>
    <row r="15" spans="1:12" ht="27.95" customHeight="1" x14ac:dyDescent="0.25">
      <c r="A15" s="6" t="s">
        <v>36</v>
      </c>
      <c r="B15" s="7" t="s">
        <v>14</v>
      </c>
      <c r="C15" s="7">
        <v>50</v>
      </c>
      <c r="D15" s="29">
        <v>42135</v>
      </c>
      <c r="E15" s="27">
        <v>374</v>
      </c>
      <c r="F15" s="20">
        <f t="shared" si="0"/>
        <v>237.5</v>
      </c>
      <c r="G15" s="21"/>
      <c r="H15" s="22"/>
      <c r="I15" s="22">
        <v>280</v>
      </c>
      <c r="J15" s="22">
        <v>600</v>
      </c>
      <c r="K15" s="22"/>
      <c r="L15" s="22">
        <f t="shared" si="1"/>
        <v>880</v>
      </c>
    </row>
    <row r="16" spans="1:12" ht="27.95" customHeight="1" x14ac:dyDescent="0.25">
      <c r="A16" s="6" t="s">
        <v>33</v>
      </c>
      <c r="B16" s="7" t="s">
        <v>17</v>
      </c>
      <c r="C16" s="7">
        <v>73</v>
      </c>
      <c r="D16" s="29">
        <v>42129</v>
      </c>
      <c r="E16" s="27"/>
      <c r="F16" s="20">
        <f t="shared" si="0"/>
        <v>346.75</v>
      </c>
      <c r="G16" s="21"/>
      <c r="H16" s="22"/>
      <c r="I16" s="22"/>
      <c r="J16" s="22"/>
      <c r="K16" s="22"/>
      <c r="L16" s="22">
        <f t="shared" si="1"/>
        <v>0</v>
      </c>
    </row>
    <row r="17" spans="1:12" ht="27.95" customHeight="1" x14ac:dyDescent="0.25">
      <c r="A17" s="6" t="s">
        <v>37</v>
      </c>
      <c r="B17" s="7" t="s">
        <v>17</v>
      </c>
      <c r="C17" s="7">
        <v>333</v>
      </c>
      <c r="D17" s="29">
        <v>42116</v>
      </c>
      <c r="E17" s="27">
        <v>1890</v>
      </c>
      <c r="F17" s="20">
        <f t="shared" si="0"/>
        <v>1581.75</v>
      </c>
      <c r="G17" s="21">
        <v>1557.75</v>
      </c>
      <c r="H17" s="22"/>
      <c r="I17" s="22"/>
      <c r="J17" s="22">
        <v>150</v>
      </c>
      <c r="K17" s="22"/>
      <c r="L17" s="22">
        <f t="shared" si="1"/>
        <v>1707.75</v>
      </c>
    </row>
    <row r="18" spans="1:12" ht="27.95" customHeight="1" x14ac:dyDescent="0.25">
      <c r="A18" s="6" t="s">
        <v>45</v>
      </c>
      <c r="B18" s="7" t="s">
        <v>14</v>
      </c>
      <c r="C18" s="7">
        <v>201</v>
      </c>
      <c r="D18" s="29">
        <v>42135</v>
      </c>
      <c r="E18" s="27">
        <v>1345</v>
      </c>
      <c r="F18" s="20">
        <f t="shared" si="0"/>
        <v>954.75</v>
      </c>
      <c r="G18" s="21"/>
      <c r="H18" s="22">
        <v>1010</v>
      </c>
      <c r="I18" s="22"/>
      <c r="J18" s="22"/>
      <c r="K18" s="22"/>
      <c r="L18" s="22">
        <f t="shared" si="1"/>
        <v>1010</v>
      </c>
    </row>
    <row r="19" spans="1:12" ht="27.95" customHeight="1" x14ac:dyDescent="0.25">
      <c r="A19" s="6" t="s">
        <v>41</v>
      </c>
      <c r="B19" s="7" t="s">
        <v>17</v>
      </c>
      <c r="C19" s="7">
        <v>170</v>
      </c>
      <c r="D19" s="29">
        <v>41975</v>
      </c>
      <c r="E19" s="27">
        <v>888</v>
      </c>
      <c r="F19" s="20">
        <f t="shared" si="0"/>
        <v>807.5</v>
      </c>
      <c r="G19" s="21">
        <v>807.5</v>
      </c>
      <c r="H19" s="22"/>
      <c r="I19" s="22"/>
      <c r="J19" s="22"/>
      <c r="K19" s="22"/>
      <c r="L19" s="22">
        <f t="shared" si="1"/>
        <v>807.5</v>
      </c>
    </row>
    <row r="20" spans="1:12" ht="27.95" customHeight="1" x14ac:dyDescent="0.25">
      <c r="A20" s="6" t="s">
        <v>8</v>
      </c>
      <c r="B20" s="7" t="s">
        <v>14</v>
      </c>
      <c r="C20" s="7">
        <v>569</v>
      </c>
      <c r="D20" s="29">
        <v>42002</v>
      </c>
      <c r="E20" s="27">
        <v>1430</v>
      </c>
      <c r="F20" s="20">
        <f t="shared" si="0"/>
        <v>2702.75</v>
      </c>
      <c r="G20" s="21"/>
      <c r="H20" s="22"/>
      <c r="I20" s="22"/>
      <c r="J20" s="22">
        <v>300</v>
      </c>
      <c r="K20" s="22"/>
      <c r="L20" s="22">
        <f t="shared" si="1"/>
        <v>300</v>
      </c>
    </row>
    <row r="21" spans="1:12" ht="27.95" customHeight="1" x14ac:dyDescent="0.25">
      <c r="A21" s="6" t="s">
        <v>9</v>
      </c>
      <c r="B21" s="7" t="s">
        <v>14</v>
      </c>
      <c r="C21" s="7">
        <v>381</v>
      </c>
      <c r="D21" s="29" t="s">
        <v>44</v>
      </c>
      <c r="E21" s="27">
        <v>1975</v>
      </c>
      <c r="F21" s="20">
        <f t="shared" si="0"/>
        <v>1809.75</v>
      </c>
      <c r="G21" s="21">
        <v>800</v>
      </c>
      <c r="H21" s="22"/>
      <c r="I21" s="22"/>
      <c r="J21" s="22">
        <v>760</v>
      </c>
      <c r="K21" s="22"/>
      <c r="L21" s="22">
        <f t="shared" si="1"/>
        <v>1560</v>
      </c>
    </row>
    <row r="22" spans="1:12" ht="27.95" customHeight="1" x14ac:dyDescent="0.25">
      <c r="A22" s="6" t="s">
        <v>10</v>
      </c>
      <c r="B22" s="7" t="s">
        <v>14</v>
      </c>
      <c r="C22" s="7">
        <v>318</v>
      </c>
      <c r="D22" s="29">
        <v>42135</v>
      </c>
      <c r="E22" s="27"/>
      <c r="F22" s="20">
        <f t="shared" si="0"/>
        <v>1510.5</v>
      </c>
      <c r="G22" s="21"/>
      <c r="H22" s="22">
        <v>861</v>
      </c>
      <c r="I22" s="22"/>
      <c r="J22" s="22">
        <v>100</v>
      </c>
      <c r="K22" s="22"/>
      <c r="L22" s="22">
        <f t="shared" si="1"/>
        <v>961</v>
      </c>
    </row>
    <row r="23" spans="1:12" ht="27.95" customHeight="1" x14ac:dyDescent="0.25">
      <c r="A23" s="6" t="s">
        <v>11</v>
      </c>
      <c r="B23" s="7" t="s">
        <v>17</v>
      </c>
      <c r="C23" s="7">
        <v>104</v>
      </c>
      <c r="D23" s="17"/>
      <c r="E23" s="27"/>
      <c r="F23" s="20">
        <f t="shared" si="0"/>
        <v>494</v>
      </c>
      <c r="G23" s="21"/>
      <c r="H23" s="22"/>
      <c r="I23" s="22"/>
      <c r="J23" s="22"/>
      <c r="K23" s="22"/>
      <c r="L23" s="22">
        <f t="shared" si="1"/>
        <v>0</v>
      </c>
    </row>
    <row r="24" spans="1:12" ht="27.95" customHeight="1" x14ac:dyDescent="0.25">
      <c r="A24" s="6" t="s">
        <v>12</v>
      </c>
      <c r="B24" s="7" t="s">
        <v>14</v>
      </c>
      <c r="C24" s="7">
        <v>262</v>
      </c>
      <c r="D24" s="29">
        <v>42130</v>
      </c>
      <c r="E24" s="27">
        <v>175</v>
      </c>
      <c r="F24" s="20">
        <f t="shared" si="0"/>
        <v>1244.5</v>
      </c>
      <c r="G24" s="21"/>
      <c r="H24" s="22"/>
      <c r="I24" s="22"/>
      <c r="J24" s="22">
        <v>250</v>
      </c>
      <c r="K24" s="22"/>
      <c r="L24" s="22">
        <f t="shared" si="1"/>
        <v>250</v>
      </c>
    </row>
    <row r="25" spans="1:12" ht="27.95" customHeight="1" x14ac:dyDescent="0.25">
      <c r="A25" s="8" t="s">
        <v>42</v>
      </c>
      <c r="B25" s="7" t="s">
        <v>16</v>
      </c>
      <c r="C25" s="7">
        <v>143</v>
      </c>
      <c r="D25" s="29">
        <v>42059</v>
      </c>
      <c r="E25" s="27" t="s">
        <v>34</v>
      </c>
      <c r="F25" s="20">
        <f t="shared" si="0"/>
        <v>679.25</v>
      </c>
      <c r="G25" s="21"/>
      <c r="H25" s="22"/>
      <c r="I25" s="22"/>
      <c r="J25" s="22">
        <v>250</v>
      </c>
      <c r="K25" s="22">
        <v>679.25</v>
      </c>
      <c r="L25" s="22">
        <f t="shared" si="1"/>
        <v>250</v>
      </c>
    </row>
    <row r="26" spans="1:12" ht="27.95" customHeight="1" x14ac:dyDescent="0.25">
      <c r="A26" s="6" t="s">
        <v>13</v>
      </c>
      <c r="B26" s="7" t="s">
        <v>17</v>
      </c>
      <c r="C26" s="12" t="s">
        <v>18</v>
      </c>
      <c r="D26" s="30">
        <v>41962</v>
      </c>
      <c r="E26" s="28"/>
      <c r="F26" s="25" t="s">
        <v>19</v>
      </c>
      <c r="G26" s="21"/>
      <c r="H26" s="22"/>
      <c r="I26" s="22"/>
      <c r="J26" s="22"/>
      <c r="K26" s="22"/>
      <c r="L26" s="22">
        <f t="shared" si="1"/>
        <v>0</v>
      </c>
    </row>
    <row r="27" spans="1:12" ht="27.95" customHeight="1" x14ac:dyDescent="0.25">
      <c r="A27" s="6" t="s">
        <v>21</v>
      </c>
      <c r="B27" s="7"/>
      <c r="C27" s="19">
        <f>SUM(C3:C26)</f>
        <v>7809</v>
      </c>
      <c r="D27" s="18"/>
      <c r="E27" s="20">
        <f>SUM(E3:E26)</f>
        <v>22452</v>
      </c>
      <c r="F27" s="20">
        <f>SUM(F3:F26)</f>
        <v>37092.75</v>
      </c>
      <c r="G27" s="21">
        <f t="shared" ref="G27:L27" si="2">SUM(G3:G26)</f>
        <v>6823</v>
      </c>
      <c r="H27" s="22">
        <f t="shared" si="2"/>
        <v>7415.5</v>
      </c>
      <c r="I27" s="22"/>
      <c r="J27" s="22">
        <f t="shared" si="2"/>
        <v>5675</v>
      </c>
      <c r="K27" s="22">
        <f t="shared" si="2"/>
        <v>679.25</v>
      </c>
      <c r="L27" s="22">
        <f t="shared" si="2"/>
        <v>20193.5</v>
      </c>
    </row>
    <row r="28" spans="1:12" ht="21.95" customHeight="1" x14ac:dyDescent="0.25">
      <c r="A28" s="26" t="s">
        <v>47</v>
      </c>
    </row>
    <row r="29" spans="1:12" ht="21.95" customHeight="1" x14ac:dyDescent="0.25">
      <c r="A29" s="1" t="s">
        <v>39</v>
      </c>
    </row>
    <row r="30" spans="1:12" ht="21.95" customHeight="1" x14ac:dyDescent="0.25">
      <c r="A30" s="1" t="s">
        <v>48</v>
      </c>
    </row>
  </sheetData>
  <mergeCells count="4">
    <mergeCell ref="F1:F2"/>
    <mergeCell ref="G1:L1"/>
    <mergeCell ref="C1:D1"/>
    <mergeCell ref="E1:E2"/>
  </mergeCells>
  <phoneticPr fontId="3" type="noConversion"/>
  <printOptions horizontalCentered="1"/>
  <pageMargins left="0.75" right="0.75" top="1" bottom="1" header="0.38" footer="0.5"/>
  <pageSetup scale="76" fitToHeight="2" orientation="landscape" horizontalDpi="4294967292" verticalDpi="4294967292" r:id="rId1"/>
  <headerFooter>
    <oddHeader>&amp;L_x000D_&amp;C&amp;"-,Bold"&amp;14UUSJ _x000D_FY 2014 - 15 FAIR SHARE CONTRIBUTION SUMMARY_x000D_AS OF &amp;D</oddHead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Alcauskas</dc:creator>
  <cp:lastModifiedBy>CSnavely</cp:lastModifiedBy>
  <cp:lastPrinted>2014-10-29T06:50:52Z</cp:lastPrinted>
  <dcterms:created xsi:type="dcterms:W3CDTF">2014-10-28T07:08:14Z</dcterms:created>
  <dcterms:modified xsi:type="dcterms:W3CDTF">2015-05-13T14:05:01Z</dcterms:modified>
</cp:coreProperties>
</file>